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ресторан документы\банкеты\"/>
    </mc:Choice>
  </mc:AlternateContent>
  <bookViews>
    <workbookView xWindow="0" yWindow="0" windowWidth="20490" windowHeight="7530"/>
  </bookViews>
  <sheets>
    <sheet name="русс" sheetId="3" r:id="rId1"/>
  </sheets>
  <definedNames>
    <definedName name="_xlnm.Print_Area" localSheetId="0">русс!$A$1:$E$139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E34" i="3"/>
  <c r="E35" i="3"/>
  <c r="E63" i="3"/>
  <c r="E11" i="3" l="1"/>
  <c r="E12" i="3"/>
  <c r="E4" i="3" l="1"/>
  <c r="E5" i="3"/>
  <c r="E7" i="3"/>
  <c r="E9" i="3"/>
  <c r="E13" i="3"/>
  <c r="E14" i="3"/>
  <c r="E15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1" i="3"/>
  <c r="E32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8" i="3" l="1"/>
  <c r="E137" i="3"/>
  <c r="E136" i="3"/>
  <c r="E135" i="3"/>
  <c r="E134" i="3"/>
  <c r="E3" i="3"/>
  <c r="E132" i="3" l="1"/>
  <c r="E133" i="3" l="1"/>
  <c r="E139" i="3" s="1"/>
</calcChain>
</file>

<file path=xl/sharedStrings.xml><?xml version="1.0" encoding="utf-8"?>
<sst xmlns="http://schemas.openxmlformats.org/spreadsheetml/2006/main" count="162" uniqueCount="153">
  <si>
    <t>280/5</t>
  </si>
  <si>
    <t>150/80</t>
  </si>
  <si>
    <t>1 шт(~260гр)</t>
  </si>
  <si>
    <t>1шт</t>
  </si>
  <si>
    <t>цена</t>
  </si>
  <si>
    <t>Салат деликатесный под соусом провансаль с нежной фермерской курочкой</t>
  </si>
  <si>
    <t>Салаты</t>
  </si>
  <si>
    <t xml:space="preserve">Цезарь с куриным филе                                                                         </t>
  </si>
  <si>
    <t>Цезарь с креветками</t>
  </si>
  <si>
    <t>Теплый салат с мини картофелем и языком</t>
  </si>
  <si>
    <t>Греческий</t>
  </si>
  <si>
    <t>Хрустящие огурцы, спелые помидоры, лук шалот, заправленный оливковым маслом и специями, в сочетании с сыром фета.</t>
  </si>
  <si>
    <t xml:space="preserve">Оливье </t>
  </si>
  <si>
    <t>Холодные закуски</t>
  </si>
  <si>
    <t>Сельдь по водочку</t>
  </si>
  <si>
    <t xml:space="preserve">Мясная тарелка  </t>
  </si>
  <si>
    <t>Овощная тарелка</t>
  </si>
  <si>
    <t>Сырная тарелка</t>
  </si>
  <si>
    <t>пармезан, камамбер, дорблю, козий, орехи, виноград, мед</t>
  </si>
  <si>
    <t>Белые маринованные грибы</t>
  </si>
  <si>
    <t>Белые грибы под легкихм маринадом</t>
  </si>
  <si>
    <t>Горячие закуски</t>
  </si>
  <si>
    <t>Жульен грибной</t>
  </si>
  <si>
    <t>Мясо</t>
  </si>
  <si>
    <t>Телячьи Щёчки</t>
  </si>
  <si>
    <t>Птица</t>
  </si>
  <si>
    <t>Цыпленок "табака"</t>
  </si>
  <si>
    <t>Рыба</t>
  </si>
  <si>
    <t xml:space="preserve">		Гарниры</t>
  </si>
  <si>
    <t>Картофель фри</t>
  </si>
  <si>
    <t>Пюре картофельное с зеленью</t>
  </si>
  <si>
    <t>Картофель бейби с розмарином</t>
  </si>
  <si>
    <t>Овощи гриль</t>
  </si>
  <si>
    <t>Соуса</t>
  </si>
  <si>
    <t>Сальса томатная</t>
  </si>
  <si>
    <t>Перечный соус</t>
  </si>
  <si>
    <t>Апельсиновый соус</t>
  </si>
  <si>
    <t>Клюквенный соус</t>
  </si>
  <si>
    <t>Наршараб</t>
  </si>
  <si>
    <t>Тартар</t>
  </si>
  <si>
    <t>Аджика</t>
  </si>
  <si>
    <t>Кетчуп</t>
  </si>
  <si>
    <t>Соевый соус</t>
  </si>
  <si>
    <t>Хрен со свеклой</t>
  </si>
  <si>
    <t>Песто</t>
  </si>
  <si>
    <t>Напитки собственного приготовления</t>
  </si>
  <si>
    <t>Морс клюквенный</t>
  </si>
  <si>
    <t>Напиток вишнёвый</t>
  </si>
  <si>
    <t>Компот из сухофруктов</t>
  </si>
  <si>
    <t>Узвар из шиповника</t>
  </si>
  <si>
    <t>Хлебный квас</t>
  </si>
  <si>
    <t>Айран с зеленью</t>
  </si>
  <si>
    <t>Лимонады в асс.</t>
  </si>
  <si>
    <t>Шашлычки из креветок</t>
  </si>
  <si>
    <t>Шашлычки из куриного филе</t>
  </si>
  <si>
    <t>вес</t>
  </si>
  <si>
    <t>Салат овощной с крымским луком</t>
  </si>
  <si>
    <t>кол-во</t>
  </si>
  <si>
    <t>итого</t>
  </si>
  <si>
    <t>Сумма</t>
  </si>
  <si>
    <t>пробковый сбор до 20 % об.</t>
  </si>
  <si>
    <t>пробковый сбор выше 20 % об.</t>
  </si>
  <si>
    <t>Аппаратура и диджей</t>
  </si>
  <si>
    <t>Диджей с караоке</t>
  </si>
  <si>
    <t xml:space="preserve">Аренда зала после 23:00 </t>
  </si>
  <si>
    <t>1 час</t>
  </si>
  <si>
    <t>Общая сумма</t>
  </si>
  <si>
    <t>1л</t>
  </si>
  <si>
    <t>1 л</t>
  </si>
  <si>
    <t>Десерты и хлеб</t>
  </si>
  <si>
    <t>1 шт</t>
  </si>
  <si>
    <t>Пшеничная булочка</t>
  </si>
  <si>
    <t>Ржаная булочка</t>
  </si>
  <si>
    <t>Канапе мини моцарелла с помидором черри</t>
  </si>
  <si>
    <t>Фруктовые канапе</t>
  </si>
  <si>
    <t>Канапе сыр-виноград</t>
  </si>
  <si>
    <t>Канапе буженина-огурец</t>
  </si>
  <si>
    <t>Welkome</t>
  </si>
  <si>
    <t>Аква Панна</t>
  </si>
  <si>
    <t>С.Пелегрино</t>
  </si>
  <si>
    <t>Минеральная вода и напитки</t>
  </si>
  <si>
    <t>Кока-кола</t>
  </si>
  <si>
    <t>Кока-кола лайт</t>
  </si>
  <si>
    <t>Фанта</t>
  </si>
  <si>
    <t>Спрайт</t>
  </si>
  <si>
    <t>Тоник швепс</t>
  </si>
  <si>
    <t>Сок в ассортименте</t>
  </si>
  <si>
    <t>Сок паго в ассортименте</t>
  </si>
  <si>
    <t>Салат с копчёным угрём</t>
  </si>
  <si>
    <t>Микс салатов со слабосолённой сёмгой и лесными ягодами</t>
  </si>
  <si>
    <t>Салат с копчёной индейкой</t>
  </si>
  <si>
    <t xml:space="preserve">буженина, язык, пастрами из индейки,бастурма  горчица дижонская, хрен </t>
  </si>
  <si>
    <t>480/40</t>
  </si>
  <si>
    <t xml:space="preserve">Блины с красной икрой </t>
  </si>
  <si>
    <t>Жульен куриный</t>
  </si>
  <si>
    <t>Язык ягнёнка</t>
  </si>
  <si>
    <t>Баранья Нога</t>
  </si>
  <si>
    <t>Стейк из семги</t>
  </si>
  <si>
    <t xml:space="preserve">Мурманская треска </t>
  </si>
  <si>
    <t>150/40</t>
  </si>
  <si>
    <t>170/50</t>
  </si>
  <si>
    <t>Сибас(филе)</t>
  </si>
  <si>
    <t>Пиво</t>
  </si>
  <si>
    <t>Bayreuther Hell (Germany)</t>
  </si>
  <si>
    <t>Maisels Weisse Alcoholfrei (Germany)</t>
  </si>
  <si>
    <t xml:space="preserve">Menabrea Lager Blond ( Italy ) </t>
  </si>
  <si>
    <t xml:space="preserve">Menabrea Ambrata ( Italy )  </t>
  </si>
  <si>
    <t>Blanche de Namur  ( Belgium )</t>
  </si>
  <si>
    <t xml:space="preserve">Petrus Blond ( Belgium )  </t>
  </si>
  <si>
    <t>Petrus Aged Red(Belgium)</t>
  </si>
  <si>
    <t xml:space="preserve">Friday Avenue(Russia) </t>
  </si>
  <si>
    <t xml:space="preserve">Iron Woods stout(Russia) </t>
  </si>
  <si>
    <t>Stassen( apple )</t>
  </si>
  <si>
    <t>Чесночный соус</t>
  </si>
  <si>
    <t>обслуживание</t>
  </si>
  <si>
    <t>Чай/Кофе</t>
  </si>
  <si>
    <t>Весенний Даржилинг</t>
  </si>
  <si>
    <t>Чай с чебрецом</t>
  </si>
  <si>
    <t>Эрл Грей</t>
  </si>
  <si>
    <t>Сенча</t>
  </si>
  <si>
    <t>Эспрессо</t>
  </si>
  <si>
    <t>Двойной эспрессо</t>
  </si>
  <si>
    <t>Американо</t>
  </si>
  <si>
    <t>Капучино</t>
  </si>
  <si>
    <t>Латте</t>
  </si>
  <si>
    <t>Тарталетки с красной икрой</t>
  </si>
  <si>
    <t>3 кг</t>
  </si>
  <si>
    <t>Салат «Паназиатский»</t>
  </si>
  <si>
    <t>руккола, кальмары, креветки, помидоры</t>
  </si>
  <si>
    <t>за 1 кг</t>
  </si>
  <si>
    <t>за 1кг</t>
  </si>
  <si>
    <t>Моцарелла капрезе</t>
  </si>
  <si>
    <t>картофель бейби, язык говяжий, крымский лук, томаты черри, огурец свкжий, огурец бочковой, зелень</t>
  </si>
  <si>
    <t>Угорь горячего копчения, авокадо, салат руккола, томаты черри, соус унаги, кунжутные семена</t>
  </si>
  <si>
    <t>сёмга слабой соли, салат листовой, салат айсберг, салат лола россо, салат романо, шпинат, лимон,лесные ягоды, апельсиновый фреш, мёд</t>
  </si>
  <si>
    <t>Филе индейки горячего копчения,салат лоло россо, салат рукола, шпинат, орехи грецкие,уксус бальзамический, аджика</t>
  </si>
  <si>
    <t>Классическая закуска из филе сельди с картофелем и луком</t>
  </si>
  <si>
    <t>Помидоры, огурцы, болгарский перец, редис, зелень</t>
  </si>
  <si>
    <t xml:space="preserve">Овощи в кляре с соусом свитчили </t>
  </si>
  <si>
    <t>Аспарагус (спаржа)</t>
  </si>
  <si>
    <t>Klaster (Chech)</t>
  </si>
  <si>
    <r>
      <t>Рыбная ассорти</t>
    </r>
    <r>
      <rPr>
        <i/>
        <sz val="11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(семга,масляная,копченый угорь,осетрина)</t>
    </r>
  </si>
  <si>
    <r>
      <t xml:space="preserve">Осетр запечённый,фаршированный сёмгой </t>
    </r>
    <r>
      <rPr>
        <i/>
        <sz val="10"/>
        <color theme="1"/>
        <rFont val="Times New Roman"/>
        <family val="1"/>
        <charset val="204"/>
      </rPr>
      <t>(подается холодным)</t>
    </r>
  </si>
  <si>
    <r>
      <t xml:space="preserve">Плато сезонных фруктов </t>
    </r>
    <r>
      <rPr>
        <i/>
        <sz val="10"/>
        <rFont val="Times New Roman"/>
        <family val="1"/>
        <charset val="204"/>
      </rPr>
      <t>(подается в виде корабля)</t>
    </r>
  </si>
  <si>
    <r>
      <t xml:space="preserve">Соленья под водочку </t>
    </r>
    <r>
      <rPr>
        <i/>
        <sz val="10"/>
        <color theme="1"/>
        <rFont val="Times New Roman"/>
        <family val="1"/>
        <charset val="204"/>
      </rPr>
      <t>(соленые огурчики, черемша, перец, капуста, чеснок)</t>
    </r>
  </si>
  <si>
    <t>Маслины, оливки</t>
  </si>
  <si>
    <r>
      <t xml:space="preserve">Ассорти из лесных грибов </t>
    </r>
    <r>
      <rPr>
        <i/>
        <sz val="10"/>
        <color theme="1"/>
        <rFont val="Times New Roman"/>
        <family val="1"/>
        <charset val="204"/>
      </rPr>
      <t>(опята, шампиньоны, грузди)</t>
    </r>
  </si>
  <si>
    <r>
      <t xml:space="preserve">Рыбная тарелка </t>
    </r>
    <r>
      <rPr>
        <i/>
        <sz val="10"/>
        <color theme="1"/>
        <rFont val="Times New Roman"/>
        <family val="1"/>
        <charset val="204"/>
      </rPr>
      <t>(семга, лимон, зелень, маслины)</t>
    </r>
  </si>
  <si>
    <t>100/100</t>
  </si>
  <si>
    <r>
      <t>Стейк Нью-Йорк</t>
    </r>
    <r>
      <rPr>
        <i/>
        <sz val="10"/>
        <color theme="1"/>
        <rFont val="Times New Roman"/>
        <family val="1"/>
        <charset val="204"/>
      </rPr>
      <t xml:space="preserve"> (соус перечный)</t>
    </r>
  </si>
  <si>
    <r>
      <t xml:space="preserve">Стейк Рибай  </t>
    </r>
    <r>
      <rPr>
        <i/>
        <sz val="10"/>
        <color theme="1"/>
        <rFont val="Times New Roman"/>
        <family val="1"/>
        <charset val="204"/>
      </rPr>
      <t>(соус перечный)</t>
    </r>
  </si>
  <si>
    <r>
      <t>Каре ягнёнка (</t>
    </r>
    <r>
      <rPr>
        <i/>
        <sz val="10"/>
        <color theme="1"/>
        <rFont val="Times New Roman"/>
        <family val="1"/>
        <charset val="204"/>
      </rPr>
      <t>соус сальса томатная)</t>
    </r>
  </si>
  <si>
    <r>
      <t xml:space="preserve">Люля кебаб </t>
    </r>
    <r>
      <rPr>
        <i/>
        <sz val="10"/>
        <color theme="1"/>
        <rFont val="Times New Roman"/>
        <family val="1"/>
        <charset val="204"/>
      </rPr>
      <t>(свинина, говядина, баранина)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</si>
</sst>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9" fontId="0" fillId="0" borderId="0" xfId="0" applyNumberFormat="1" applyFill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5" fillId="3" borderId="1" xfId="0" applyNumberFormat="1" applyFont="1" applyFill="1" applyBorder="1" applyAlignment="1">
      <alignment horizontal="right" wrapText="1"/>
    </xf>
    <xf numFmtId="0" fontId="4" fillId="3" borderId="1" xfId="0" applyNumberFormat="1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0" borderId="1" xfId="0" applyNumberFormat="1" applyFont="1" applyBorder="1" applyAlignment="1">
      <alignment horizontal="right" wrapText="1"/>
    </xf>
    <xf numFmtId="0" fontId="7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7" fillId="0" borderId="1" xfId="0" applyFont="1" applyBorder="1" applyAlignment="1"/>
    <xf numFmtId="0" fontId="8" fillId="4" borderId="1" xfId="0" applyNumberFormat="1" applyFont="1" applyFill="1" applyBorder="1" applyAlignment="1">
      <alignment horizontal="right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 vertical="center"/>
    </xf>
    <xf numFmtId="17" fontId="7" fillId="0" borderId="1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right" wrapText="1"/>
    </xf>
    <xf numFmtId="0" fontId="8" fillId="3" borderId="1" xfId="0" applyNumberFormat="1" applyFont="1" applyFill="1" applyBorder="1" applyAlignment="1">
      <alignment wrapText="1"/>
    </xf>
    <xf numFmtId="0" fontId="7" fillId="3" borderId="1" xfId="0" applyNumberFormat="1" applyFont="1" applyFill="1" applyBorder="1"/>
    <xf numFmtId="0" fontId="11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/>
    <xf numFmtId="0" fontId="7" fillId="3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tabSelected="1" topLeftCell="A44" zoomScaleNormal="100" workbookViewId="0">
      <selection activeCell="A64" sqref="A64"/>
    </sheetView>
  </sheetViews>
  <sheetFormatPr defaultRowHeight="15" x14ac:dyDescent="0.25"/>
  <cols>
    <col min="1" max="1" width="65.7109375" style="1" customWidth="1"/>
    <col min="2" max="2" width="12.28515625" style="13" customWidth="1"/>
    <col min="3" max="3" width="10.42578125" style="12" customWidth="1"/>
    <col min="4" max="4" width="9.140625" style="1"/>
    <col min="5" max="5" width="11" style="13" customWidth="1"/>
    <col min="6" max="6" width="22.5703125" style="1" customWidth="1"/>
    <col min="7" max="16384" width="9.140625" style="1"/>
  </cols>
  <sheetData>
    <row r="1" spans="1:5" x14ac:dyDescent="0.25">
      <c r="C1" s="10"/>
    </row>
    <row r="2" spans="1:5" ht="18.75" x14ac:dyDescent="0.3">
      <c r="A2" s="2" t="s">
        <v>6</v>
      </c>
      <c r="B2" s="7" t="s">
        <v>55</v>
      </c>
      <c r="C2" s="7" t="s">
        <v>4</v>
      </c>
      <c r="D2" s="6" t="s">
        <v>57</v>
      </c>
      <c r="E2" s="4" t="s">
        <v>58</v>
      </c>
    </row>
    <row r="3" spans="1:5" x14ac:dyDescent="0.25">
      <c r="A3" s="32" t="s">
        <v>7</v>
      </c>
      <c r="B3" s="20">
        <v>250</v>
      </c>
      <c r="C3" s="31">
        <v>450</v>
      </c>
      <c r="D3" s="19"/>
      <c r="E3" s="20">
        <f t="shared" ref="E3:E40" si="0">C3*D3</f>
        <v>0</v>
      </c>
    </row>
    <row r="4" spans="1:5" x14ac:dyDescent="0.25">
      <c r="A4" s="32" t="s">
        <v>8</v>
      </c>
      <c r="B4" s="20">
        <v>250</v>
      </c>
      <c r="C4" s="31">
        <v>580</v>
      </c>
      <c r="D4" s="19"/>
      <c r="E4" s="20">
        <f t="shared" si="0"/>
        <v>0</v>
      </c>
    </row>
    <row r="5" spans="1:5" x14ac:dyDescent="0.25">
      <c r="A5" s="32" t="s">
        <v>9</v>
      </c>
      <c r="B5" s="20" t="s">
        <v>0</v>
      </c>
      <c r="C5" s="31">
        <v>470</v>
      </c>
      <c r="D5" s="19"/>
      <c r="E5" s="20">
        <f t="shared" si="0"/>
        <v>0</v>
      </c>
    </row>
    <row r="6" spans="1:5" ht="26.25" x14ac:dyDescent="0.25">
      <c r="A6" s="50" t="s">
        <v>132</v>
      </c>
      <c r="B6" s="20"/>
      <c r="C6" s="31"/>
      <c r="D6" s="19"/>
      <c r="E6" s="20"/>
    </row>
    <row r="7" spans="1:5" x14ac:dyDescent="0.25">
      <c r="A7" s="32" t="s">
        <v>88</v>
      </c>
      <c r="B7" s="20">
        <v>268</v>
      </c>
      <c r="C7" s="31">
        <v>920</v>
      </c>
      <c r="D7" s="19"/>
      <c r="E7" s="20">
        <f t="shared" si="0"/>
        <v>0</v>
      </c>
    </row>
    <row r="8" spans="1:5" ht="26.25" x14ac:dyDescent="0.25">
      <c r="A8" s="50" t="s">
        <v>133</v>
      </c>
      <c r="B8" s="20"/>
      <c r="C8" s="31"/>
      <c r="D8" s="19"/>
      <c r="E8" s="20"/>
    </row>
    <row r="9" spans="1:5" x14ac:dyDescent="0.25">
      <c r="A9" s="32" t="s">
        <v>89</v>
      </c>
      <c r="B9" s="20">
        <v>295</v>
      </c>
      <c r="C9" s="31">
        <v>990</v>
      </c>
      <c r="D9" s="19"/>
      <c r="E9" s="20">
        <f t="shared" si="0"/>
        <v>0</v>
      </c>
    </row>
    <row r="10" spans="1:5" ht="26.25" x14ac:dyDescent="0.25">
      <c r="A10" s="50" t="s">
        <v>134</v>
      </c>
      <c r="B10" s="20"/>
      <c r="C10" s="31"/>
      <c r="D10" s="19"/>
      <c r="E10" s="20"/>
    </row>
    <row r="11" spans="1:5" x14ac:dyDescent="0.25">
      <c r="A11" s="32" t="s">
        <v>127</v>
      </c>
      <c r="B11" s="20">
        <v>160</v>
      </c>
      <c r="C11" s="31">
        <v>540</v>
      </c>
      <c r="D11" s="20"/>
      <c r="E11" s="20">
        <f t="shared" si="0"/>
        <v>0</v>
      </c>
    </row>
    <row r="12" spans="1:5" x14ac:dyDescent="0.25">
      <c r="A12" s="50" t="s">
        <v>128</v>
      </c>
      <c r="B12" s="20"/>
      <c r="C12" s="31"/>
      <c r="D12" s="20"/>
      <c r="E12" s="20">
        <f t="shared" si="0"/>
        <v>0</v>
      </c>
    </row>
    <row r="13" spans="1:5" x14ac:dyDescent="0.25">
      <c r="A13" s="32" t="s">
        <v>10</v>
      </c>
      <c r="B13" s="20">
        <v>205</v>
      </c>
      <c r="C13" s="31">
        <v>280</v>
      </c>
      <c r="D13" s="19"/>
      <c r="E13" s="20">
        <f t="shared" si="0"/>
        <v>0</v>
      </c>
    </row>
    <row r="14" spans="1:5" ht="42.75" customHeight="1" x14ac:dyDescent="0.25">
      <c r="A14" s="50" t="s">
        <v>11</v>
      </c>
      <c r="B14" s="20"/>
      <c r="C14" s="31"/>
      <c r="D14" s="19"/>
      <c r="E14" s="20">
        <f t="shared" si="0"/>
        <v>0</v>
      </c>
    </row>
    <row r="15" spans="1:5" x14ac:dyDescent="0.25">
      <c r="A15" s="32" t="s">
        <v>90</v>
      </c>
      <c r="B15" s="20">
        <v>225</v>
      </c>
      <c r="C15" s="31">
        <v>490</v>
      </c>
      <c r="D15" s="19"/>
      <c r="E15" s="20">
        <f t="shared" si="0"/>
        <v>0</v>
      </c>
    </row>
    <row r="16" spans="1:5" ht="26.25" x14ac:dyDescent="0.25">
      <c r="A16" s="50" t="s">
        <v>135</v>
      </c>
      <c r="B16" s="20"/>
      <c r="C16" s="31"/>
      <c r="D16" s="19"/>
      <c r="E16" s="20"/>
    </row>
    <row r="17" spans="1:6" ht="32.25" customHeight="1" x14ac:dyDescent="0.25">
      <c r="A17" s="32" t="s">
        <v>56</v>
      </c>
      <c r="B17" s="20">
        <v>240</v>
      </c>
      <c r="C17" s="31">
        <v>240</v>
      </c>
      <c r="D17" s="19"/>
      <c r="E17" s="20">
        <f t="shared" si="0"/>
        <v>0</v>
      </c>
    </row>
    <row r="18" spans="1:6" ht="32.25" customHeight="1" x14ac:dyDescent="0.25">
      <c r="A18" s="32" t="s">
        <v>12</v>
      </c>
      <c r="B18" s="20">
        <v>255</v>
      </c>
      <c r="C18" s="31">
        <v>280</v>
      </c>
      <c r="D18" s="19"/>
      <c r="E18" s="20">
        <f t="shared" si="0"/>
        <v>0</v>
      </c>
      <c r="F18" s="49"/>
    </row>
    <row r="19" spans="1:6" ht="26.25" x14ac:dyDescent="0.25">
      <c r="A19" s="50" t="s">
        <v>5</v>
      </c>
      <c r="B19" s="20"/>
      <c r="C19" s="31"/>
      <c r="D19" s="19"/>
      <c r="E19" s="20">
        <f t="shared" si="0"/>
        <v>0</v>
      </c>
    </row>
    <row r="20" spans="1:6" ht="18.75" x14ac:dyDescent="0.3">
      <c r="A20" s="2" t="s">
        <v>13</v>
      </c>
      <c r="B20" s="4"/>
      <c r="C20" s="4"/>
      <c r="D20" s="6"/>
      <c r="E20" s="48">
        <f t="shared" si="0"/>
        <v>0</v>
      </c>
    </row>
    <row r="21" spans="1:6" x14ac:dyDescent="0.25">
      <c r="A21" s="32" t="s">
        <v>131</v>
      </c>
      <c r="B21" s="20">
        <v>320</v>
      </c>
      <c r="C21" s="31">
        <v>370</v>
      </c>
      <c r="D21" s="19"/>
      <c r="E21" s="20">
        <f t="shared" si="0"/>
        <v>0</v>
      </c>
    </row>
    <row r="22" spans="1:6" x14ac:dyDescent="0.25">
      <c r="A22" s="32" t="s">
        <v>141</v>
      </c>
      <c r="B22" s="20">
        <v>400</v>
      </c>
      <c r="C22" s="31">
        <v>1900</v>
      </c>
      <c r="D22" s="19"/>
      <c r="E22" s="20">
        <f t="shared" si="0"/>
        <v>0</v>
      </c>
    </row>
    <row r="23" spans="1:6" x14ac:dyDescent="0.25">
      <c r="A23" s="32" t="s">
        <v>147</v>
      </c>
      <c r="B23" s="20">
        <v>350</v>
      </c>
      <c r="C23" s="31">
        <v>1300</v>
      </c>
      <c r="D23" s="19"/>
      <c r="E23" s="20">
        <f t="shared" si="0"/>
        <v>0</v>
      </c>
    </row>
    <row r="24" spans="1:6" x14ac:dyDescent="0.25">
      <c r="A24" s="32" t="s">
        <v>14</v>
      </c>
      <c r="B24" s="20" t="s">
        <v>1</v>
      </c>
      <c r="C24" s="31">
        <v>310</v>
      </c>
      <c r="D24" s="19"/>
      <c r="E24" s="20">
        <f t="shared" si="0"/>
        <v>0</v>
      </c>
    </row>
    <row r="25" spans="1:6" ht="23.25" customHeight="1" x14ac:dyDescent="0.25">
      <c r="A25" s="50" t="s">
        <v>136</v>
      </c>
      <c r="B25" s="20"/>
      <c r="C25" s="31"/>
      <c r="D25" s="19"/>
      <c r="E25" s="20">
        <f t="shared" si="0"/>
        <v>0</v>
      </c>
    </row>
    <row r="26" spans="1:6" ht="23.25" customHeight="1" x14ac:dyDescent="0.25">
      <c r="A26" s="32" t="s">
        <v>144</v>
      </c>
      <c r="B26" s="20">
        <v>310</v>
      </c>
      <c r="C26" s="31">
        <v>340</v>
      </c>
      <c r="D26" s="19"/>
      <c r="E26" s="20">
        <f t="shared" si="0"/>
        <v>0</v>
      </c>
    </row>
    <row r="27" spans="1:6" x14ac:dyDescent="0.25">
      <c r="A27" s="32" t="s">
        <v>15</v>
      </c>
      <c r="B27" s="20" t="s">
        <v>92</v>
      </c>
      <c r="C27" s="31">
        <v>1170</v>
      </c>
      <c r="D27" s="19"/>
      <c r="E27" s="20">
        <f t="shared" si="0"/>
        <v>0</v>
      </c>
    </row>
    <row r="28" spans="1:6" x14ac:dyDescent="0.25">
      <c r="A28" s="50" t="s">
        <v>91</v>
      </c>
      <c r="B28" s="20"/>
      <c r="C28" s="31"/>
      <c r="D28" s="19"/>
      <c r="E28" s="20">
        <f t="shared" si="0"/>
        <v>0</v>
      </c>
    </row>
    <row r="29" spans="1:6" x14ac:dyDescent="0.25">
      <c r="A29" s="33" t="s">
        <v>16</v>
      </c>
      <c r="B29" s="20">
        <v>670</v>
      </c>
      <c r="C29" s="31">
        <v>600</v>
      </c>
      <c r="D29" s="19"/>
      <c r="E29" s="20">
        <f t="shared" si="0"/>
        <v>0</v>
      </c>
    </row>
    <row r="30" spans="1:6" x14ac:dyDescent="0.25">
      <c r="A30" s="51" t="s">
        <v>137</v>
      </c>
      <c r="B30" s="20"/>
      <c r="C30" s="31"/>
      <c r="D30" s="19"/>
      <c r="E30" s="20"/>
    </row>
    <row r="31" spans="1:6" x14ac:dyDescent="0.25">
      <c r="A31" s="33" t="s">
        <v>17</v>
      </c>
      <c r="B31" s="20">
        <v>370</v>
      </c>
      <c r="C31" s="31">
        <v>820</v>
      </c>
      <c r="D31" s="19"/>
      <c r="E31" s="20">
        <f t="shared" si="0"/>
        <v>0</v>
      </c>
    </row>
    <row r="32" spans="1:6" x14ac:dyDescent="0.25">
      <c r="A32" s="51" t="s">
        <v>18</v>
      </c>
      <c r="B32" s="20"/>
      <c r="C32" s="31"/>
      <c r="D32" s="19"/>
      <c r="E32" s="20">
        <f t="shared" si="0"/>
        <v>0</v>
      </c>
    </row>
    <row r="33" spans="1:5" hidden="1" x14ac:dyDescent="0.25">
      <c r="A33" s="34" t="s">
        <v>19</v>
      </c>
      <c r="B33" s="35"/>
      <c r="C33" s="35"/>
      <c r="D33" s="19"/>
      <c r="E33" s="20">
        <f t="shared" si="0"/>
        <v>0</v>
      </c>
    </row>
    <row r="34" spans="1:5" hidden="1" x14ac:dyDescent="0.25">
      <c r="A34" s="34" t="s">
        <v>20</v>
      </c>
      <c r="B34" s="35"/>
      <c r="C34" s="35"/>
      <c r="D34" s="19"/>
      <c r="E34" s="20">
        <f t="shared" si="0"/>
        <v>0</v>
      </c>
    </row>
    <row r="35" spans="1:5" x14ac:dyDescent="0.25">
      <c r="A35" s="52" t="s">
        <v>145</v>
      </c>
      <c r="B35" s="46" t="s">
        <v>148</v>
      </c>
      <c r="C35" s="46">
        <v>400</v>
      </c>
      <c r="D35" s="19"/>
      <c r="E35" s="20">
        <f t="shared" si="0"/>
        <v>0</v>
      </c>
    </row>
    <row r="36" spans="1:5" x14ac:dyDescent="0.25">
      <c r="A36" s="33" t="s">
        <v>146</v>
      </c>
      <c r="B36" s="20">
        <v>180</v>
      </c>
      <c r="C36" s="31">
        <v>410</v>
      </c>
      <c r="D36" s="19"/>
      <c r="E36" s="20">
        <f t="shared" si="0"/>
        <v>0</v>
      </c>
    </row>
    <row r="37" spans="1:5" ht="18.75" x14ac:dyDescent="0.3">
      <c r="A37" s="2" t="s">
        <v>21</v>
      </c>
      <c r="B37" s="4"/>
      <c r="C37" s="4"/>
      <c r="D37" s="6"/>
      <c r="E37" s="48">
        <f t="shared" si="0"/>
        <v>0</v>
      </c>
    </row>
    <row r="38" spans="1:5" ht="15" customHeight="1" x14ac:dyDescent="0.25">
      <c r="A38" s="32" t="s">
        <v>53</v>
      </c>
      <c r="B38" s="20">
        <v>140</v>
      </c>
      <c r="C38" s="31">
        <v>580</v>
      </c>
      <c r="D38" s="19"/>
      <c r="E38" s="20">
        <f t="shared" si="0"/>
        <v>0</v>
      </c>
    </row>
    <row r="39" spans="1:5" ht="17.25" customHeight="1" x14ac:dyDescent="0.25">
      <c r="A39" s="32" t="s">
        <v>54</v>
      </c>
      <c r="B39" s="20">
        <v>160</v>
      </c>
      <c r="C39" s="31">
        <v>320</v>
      </c>
      <c r="D39" s="19"/>
      <c r="E39" s="20">
        <f t="shared" si="0"/>
        <v>0</v>
      </c>
    </row>
    <row r="40" spans="1:5" x14ac:dyDescent="0.25">
      <c r="A40" s="33" t="s">
        <v>93</v>
      </c>
      <c r="B40" s="37" t="s">
        <v>99</v>
      </c>
      <c r="C40" s="31">
        <v>450</v>
      </c>
      <c r="D40" s="19"/>
      <c r="E40" s="20">
        <f t="shared" si="0"/>
        <v>0</v>
      </c>
    </row>
    <row r="41" spans="1:5" x14ac:dyDescent="0.25">
      <c r="A41" s="33" t="s">
        <v>94</v>
      </c>
      <c r="B41" s="20">
        <v>120</v>
      </c>
      <c r="C41" s="31">
        <v>200</v>
      </c>
      <c r="D41" s="19"/>
      <c r="E41" s="20">
        <f t="shared" ref="E41:E72" si="1">C41*D41</f>
        <v>0</v>
      </c>
    </row>
    <row r="42" spans="1:5" x14ac:dyDescent="0.25">
      <c r="A42" s="33" t="s">
        <v>22</v>
      </c>
      <c r="B42" s="20">
        <v>120</v>
      </c>
      <c r="C42" s="31">
        <v>150</v>
      </c>
      <c r="D42" s="19"/>
      <c r="E42" s="20">
        <f t="shared" si="1"/>
        <v>0</v>
      </c>
    </row>
    <row r="43" spans="1:5" x14ac:dyDescent="0.25">
      <c r="A43" s="33" t="s">
        <v>138</v>
      </c>
      <c r="B43" s="20" t="s">
        <v>100</v>
      </c>
      <c r="C43" s="31">
        <v>220</v>
      </c>
      <c r="D43" s="19"/>
      <c r="E43" s="20">
        <f t="shared" si="1"/>
        <v>0</v>
      </c>
    </row>
    <row r="44" spans="1:5" ht="18.75" x14ac:dyDescent="0.3">
      <c r="A44" s="2" t="s">
        <v>23</v>
      </c>
      <c r="B44" s="4"/>
      <c r="C44" s="4"/>
      <c r="D44" s="6"/>
      <c r="E44" s="48">
        <f t="shared" si="1"/>
        <v>0</v>
      </c>
    </row>
    <row r="45" spans="1:5" x14ac:dyDescent="0.25">
      <c r="A45" s="32" t="s">
        <v>149</v>
      </c>
      <c r="B45" s="20">
        <v>250</v>
      </c>
      <c r="C45" s="31">
        <v>870</v>
      </c>
      <c r="D45" s="19"/>
      <c r="E45" s="20">
        <f t="shared" si="1"/>
        <v>0</v>
      </c>
    </row>
    <row r="46" spans="1:5" x14ac:dyDescent="0.25">
      <c r="A46" s="32" t="s">
        <v>150</v>
      </c>
      <c r="B46" s="20">
        <v>250</v>
      </c>
      <c r="C46" s="31">
        <v>980</v>
      </c>
      <c r="D46" s="19"/>
      <c r="E46" s="20">
        <f t="shared" si="1"/>
        <v>0</v>
      </c>
    </row>
    <row r="47" spans="1:5" x14ac:dyDescent="0.25">
      <c r="A47" s="32" t="s">
        <v>151</v>
      </c>
      <c r="B47" s="31" t="s">
        <v>2</v>
      </c>
      <c r="C47" s="31">
        <v>790</v>
      </c>
      <c r="D47" s="19"/>
      <c r="E47" s="20">
        <f t="shared" si="1"/>
        <v>0</v>
      </c>
    </row>
    <row r="48" spans="1:5" ht="21.75" customHeight="1" x14ac:dyDescent="0.25">
      <c r="A48" s="32" t="s">
        <v>95</v>
      </c>
      <c r="B48" s="20">
        <v>150</v>
      </c>
      <c r="C48" s="31">
        <v>540</v>
      </c>
      <c r="D48" s="19"/>
      <c r="E48" s="20">
        <f t="shared" si="1"/>
        <v>0</v>
      </c>
    </row>
    <row r="49" spans="1:5" x14ac:dyDescent="0.25">
      <c r="A49" s="32" t="s">
        <v>24</v>
      </c>
      <c r="B49" s="20">
        <v>230</v>
      </c>
      <c r="C49" s="31">
        <v>430</v>
      </c>
      <c r="D49" s="19"/>
      <c r="E49" s="20">
        <f t="shared" si="1"/>
        <v>0</v>
      </c>
    </row>
    <row r="50" spans="1:5" ht="22.5" customHeight="1" x14ac:dyDescent="0.25">
      <c r="A50" s="32" t="s">
        <v>96</v>
      </c>
      <c r="B50" s="20" t="s">
        <v>130</v>
      </c>
      <c r="C50" s="31">
        <v>2800</v>
      </c>
      <c r="D50" s="19"/>
      <c r="E50" s="20">
        <f t="shared" si="1"/>
        <v>0</v>
      </c>
    </row>
    <row r="51" spans="1:5" x14ac:dyDescent="0.25">
      <c r="A51" s="32" t="s">
        <v>152</v>
      </c>
      <c r="B51" s="20">
        <v>290</v>
      </c>
      <c r="C51" s="31">
        <v>350</v>
      </c>
      <c r="D51" s="19"/>
      <c r="E51" s="20">
        <f t="shared" si="1"/>
        <v>0</v>
      </c>
    </row>
    <row r="52" spans="1:5" ht="18.75" x14ac:dyDescent="0.3">
      <c r="A52" s="2" t="s">
        <v>25</v>
      </c>
      <c r="B52" s="4"/>
      <c r="C52" s="4"/>
      <c r="D52" s="6"/>
      <c r="E52" s="48">
        <f t="shared" si="1"/>
        <v>0</v>
      </c>
    </row>
    <row r="53" spans="1:5" x14ac:dyDescent="0.25">
      <c r="A53" s="32" t="s">
        <v>26</v>
      </c>
      <c r="B53" s="20" t="s">
        <v>3</v>
      </c>
      <c r="C53" s="31">
        <v>590</v>
      </c>
      <c r="D53" s="19"/>
      <c r="E53" s="20">
        <f t="shared" si="1"/>
        <v>0</v>
      </c>
    </row>
    <row r="54" spans="1:5" ht="18.75" x14ac:dyDescent="0.3">
      <c r="A54" s="2" t="s">
        <v>27</v>
      </c>
      <c r="B54" s="4"/>
      <c r="C54" s="4"/>
      <c r="D54" s="6"/>
      <c r="E54" s="48">
        <f t="shared" si="1"/>
        <v>0</v>
      </c>
    </row>
    <row r="55" spans="1:5" x14ac:dyDescent="0.25">
      <c r="A55" s="32" t="s">
        <v>98</v>
      </c>
      <c r="B55" s="20">
        <v>205</v>
      </c>
      <c r="C55" s="31">
        <v>490</v>
      </c>
      <c r="D55" s="19"/>
      <c r="E55" s="20">
        <f t="shared" si="1"/>
        <v>0</v>
      </c>
    </row>
    <row r="56" spans="1:5" x14ac:dyDescent="0.25">
      <c r="A56" s="32" t="s">
        <v>97</v>
      </c>
      <c r="B56" s="20">
        <v>130</v>
      </c>
      <c r="C56" s="31">
        <v>520</v>
      </c>
      <c r="D56" s="19"/>
      <c r="E56" s="20">
        <f t="shared" si="1"/>
        <v>0</v>
      </c>
    </row>
    <row r="57" spans="1:5" x14ac:dyDescent="0.25">
      <c r="A57" s="32" t="s">
        <v>101</v>
      </c>
      <c r="B57" s="20">
        <v>120</v>
      </c>
      <c r="C57" s="31">
        <v>780</v>
      </c>
      <c r="D57" s="19"/>
      <c r="E57" s="20">
        <f t="shared" si="1"/>
        <v>0</v>
      </c>
    </row>
    <row r="58" spans="1:5" ht="24.75" customHeight="1" x14ac:dyDescent="0.25">
      <c r="A58" s="32" t="s">
        <v>142</v>
      </c>
      <c r="B58" s="20" t="s">
        <v>129</v>
      </c>
      <c r="C58" s="31">
        <v>2800</v>
      </c>
      <c r="D58" s="19"/>
      <c r="E58" s="20">
        <f t="shared" si="1"/>
        <v>0</v>
      </c>
    </row>
    <row r="59" spans="1:5" ht="18.75" x14ac:dyDescent="0.3">
      <c r="A59" s="2" t="s">
        <v>28</v>
      </c>
      <c r="B59" s="4"/>
      <c r="C59" s="4"/>
      <c r="D59" s="6"/>
      <c r="E59" s="48">
        <f t="shared" si="1"/>
        <v>0</v>
      </c>
    </row>
    <row r="60" spans="1:5" x14ac:dyDescent="0.25">
      <c r="A60" s="32" t="s">
        <v>29</v>
      </c>
      <c r="B60" s="20">
        <v>150</v>
      </c>
      <c r="C60" s="31">
        <v>150</v>
      </c>
      <c r="D60" s="19"/>
      <c r="E60" s="20">
        <f t="shared" si="1"/>
        <v>0</v>
      </c>
    </row>
    <row r="61" spans="1:5" x14ac:dyDescent="0.25">
      <c r="A61" s="32" t="s">
        <v>30</v>
      </c>
      <c r="B61" s="20">
        <v>150</v>
      </c>
      <c r="C61" s="31">
        <v>180</v>
      </c>
      <c r="D61" s="19"/>
      <c r="E61" s="20">
        <f t="shared" si="1"/>
        <v>0</v>
      </c>
    </row>
    <row r="62" spans="1:5" x14ac:dyDescent="0.25">
      <c r="A62" s="32" t="s">
        <v>31</v>
      </c>
      <c r="B62" s="20">
        <v>150</v>
      </c>
      <c r="C62" s="31">
        <v>180</v>
      </c>
      <c r="D62" s="19"/>
      <c r="E62" s="20">
        <f t="shared" si="1"/>
        <v>0</v>
      </c>
    </row>
    <row r="63" spans="1:5" x14ac:dyDescent="0.25">
      <c r="A63" s="32" t="s">
        <v>139</v>
      </c>
      <c r="B63" s="20">
        <v>100</v>
      </c>
      <c r="C63" s="31">
        <v>150</v>
      </c>
      <c r="D63" s="19"/>
      <c r="E63" s="20">
        <f t="shared" si="1"/>
        <v>0</v>
      </c>
    </row>
    <row r="64" spans="1:5" x14ac:dyDescent="0.25">
      <c r="A64" s="32" t="s">
        <v>32</v>
      </c>
      <c r="B64" s="20">
        <v>280</v>
      </c>
      <c r="C64" s="31">
        <v>330</v>
      </c>
      <c r="D64" s="19"/>
      <c r="E64" s="20">
        <f t="shared" si="1"/>
        <v>0</v>
      </c>
    </row>
    <row r="65" spans="1:5" ht="18.75" x14ac:dyDescent="0.3">
      <c r="A65" s="2" t="s">
        <v>33</v>
      </c>
      <c r="B65" s="4"/>
      <c r="C65" s="4"/>
      <c r="D65" s="6"/>
      <c r="E65" s="48">
        <f t="shared" si="1"/>
        <v>0</v>
      </c>
    </row>
    <row r="66" spans="1:5" x14ac:dyDescent="0.25">
      <c r="A66" s="32" t="s">
        <v>34</v>
      </c>
      <c r="B66" s="20">
        <v>50</v>
      </c>
      <c r="C66" s="31">
        <v>50</v>
      </c>
      <c r="D66" s="19"/>
      <c r="E66" s="20">
        <f t="shared" si="1"/>
        <v>0</v>
      </c>
    </row>
    <row r="67" spans="1:5" x14ac:dyDescent="0.25">
      <c r="A67" s="32" t="s">
        <v>35</v>
      </c>
      <c r="B67" s="20">
        <v>50</v>
      </c>
      <c r="C67" s="31">
        <v>80</v>
      </c>
      <c r="D67" s="19"/>
      <c r="E67" s="20">
        <f t="shared" si="1"/>
        <v>0</v>
      </c>
    </row>
    <row r="68" spans="1:5" x14ac:dyDescent="0.25">
      <c r="A68" s="32" t="s">
        <v>36</v>
      </c>
      <c r="B68" s="20">
        <v>50</v>
      </c>
      <c r="C68" s="31">
        <v>50</v>
      </c>
      <c r="D68" s="19"/>
      <c r="E68" s="20">
        <f t="shared" si="1"/>
        <v>0</v>
      </c>
    </row>
    <row r="69" spans="1:5" x14ac:dyDescent="0.25">
      <c r="A69" s="32" t="s">
        <v>37</v>
      </c>
      <c r="B69" s="20">
        <v>50</v>
      </c>
      <c r="C69" s="31">
        <v>30</v>
      </c>
      <c r="D69" s="19"/>
      <c r="E69" s="20">
        <f t="shared" si="1"/>
        <v>0</v>
      </c>
    </row>
    <row r="70" spans="1:5" x14ac:dyDescent="0.25">
      <c r="A70" s="32" t="s">
        <v>38</v>
      </c>
      <c r="B70" s="20">
        <v>50</v>
      </c>
      <c r="C70" s="31">
        <v>100</v>
      </c>
      <c r="D70" s="19"/>
      <c r="E70" s="20">
        <f t="shared" si="1"/>
        <v>0</v>
      </c>
    </row>
    <row r="71" spans="1:5" x14ac:dyDescent="0.25">
      <c r="A71" s="32" t="s">
        <v>39</v>
      </c>
      <c r="B71" s="20">
        <v>50</v>
      </c>
      <c r="C71" s="31">
        <v>50</v>
      </c>
      <c r="D71" s="19"/>
      <c r="E71" s="20">
        <f t="shared" si="1"/>
        <v>0</v>
      </c>
    </row>
    <row r="72" spans="1:5" x14ac:dyDescent="0.25">
      <c r="A72" s="32" t="s">
        <v>40</v>
      </c>
      <c r="B72" s="20">
        <v>50</v>
      </c>
      <c r="C72" s="31">
        <v>150</v>
      </c>
      <c r="D72" s="19"/>
      <c r="E72" s="20">
        <f t="shared" si="1"/>
        <v>0</v>
      </c>
    </row>
    <row r="73" spans="1:5" x14ac:dyDescent="0.25">
      <c r="A73" s="32" t="s">
        <v>41</v>
      </c>
      <c r="B73" s="20">
        <v>50</v>
      </c>
      <c r="C73" s="31">
        <v>30</v>
      </c>
      <c r="D73" s="19"/>
      <c r="E73" s="20">
        <f t="shared" ref="E73:E104" si="2">C73*D73</f>
        <v>0</v>
      </c>
    </row>
    <row r="74" spans="1:5" x14ac:dyDescent="0.25">
      <c r="A74" s="32" t="s">
        <v>42</v>
      </c>
      <c r="B74" s="20">
        <v>50</v>
      </c>
      <c r="C74" s="31">
        <v>50</v>
      </c>
      <c r="D74" s="19"/>
      <c r="E74" s="20">
        <f t="shared" si="2"/>
        <v>0</v>
      </c>
    </row>
    <row r="75" spans="1:5" x14ac:dyDescent="0.25">
      <c r="A75" s="32" t="s">
        <v>43</v>
      </c>
      <c r="B75" s="20">
        <v>50</v>
      </c>
      <c r="C75" s="31">
        <v>50</v>
      </c>
      <c r="D75" s="19"/>
      <c r="E75" s="20">
        <f t="shared" si="2"/>
        <v>0</v>
      </c>
    </row>
    <row r="76" spans="1:5" x14ac:dyDescent="0.25">
      <c r="A76" s="32" t="s">
        <v>113</v>
      </c>
      <c r="B76" s="20">
        <v>50</v>
      </c>
      <c r="C76" s="31">
        <v>30</v>
      </c>
      <c r="D76" s="19"/>
      <c r="E76" s="20">
        <f t="shared" si="2"/>
        <v>0</v>
      </c>
    </row>
    <row r="77" spans="1:5" x14ac:dyDescent="0.25">
      <c r="A77" s="32" t="s">
        <v>44</v>
      </c>
      <c r="B77" s="20">
        <v>50</v>
      </c>
      <c r="C77" s="31">
        <v>50</v>
      </c>
      <c r="D77" s="19"/>
      <c r="E77" s="20">
        <f t="shared" si="2"/>
        <v>0</v>
      </c>
    </row>
    <row r="78" spans="1:5" ht="18.75" x14ac:dyDescent="0.3">
      <c r="A78" s="3" t="s">
        <v>69</v>
      </c>
      <c r="B78" s="4"/>
      <c r="C78" s="11"/>
      <c r="D78" s="5"/>
      <c r="E78" s="48">
        <f t="shared" si="2"/>
        <v>0</v>
      </c>
    </row>
    <row r="79" spans="1:5" x14ac:dyDescent="0.25">
      <c r="A79" s="21" t="s">
        <v>71</v>
      </c>
      <c r="B79" s="22" t="s">
        <v>70</v>
      </c>
      <c r="C79" s="23">
        <v>40</v>
      </c>
      <c r="D79" s="24"/>
      <c r="E79" s="20">
        <f t="shared" si="2"/>
        <v>0</v>
      </c>
    </row>
    <row r="80" spans="1:5" x14ac:dyDescent="0.25">
      <c r="A80" s="21" t="s">
        <v>72</v>
      </c>
      <c r="B80" s="22" t="s">
        <v>70</v>
      </c>
      <c r="C80" s="23">
        <v>40</v>
      </c>
      <c r="D80" s="24"/>
      <c r="E80" s="20">
        <f t="shared" si="2"/>
        <v>0</v>
      </c>
    </row>
    <row r="81" spans="1:5" x14ac:dyDescent="0.25">
      <c r="A81" s="21" t="s">
        <v>143</v>
      </c>
      <c r="B81" s="22" t="s">
        <v>126</v>
      </c>
      <c r="C81" s="23">
        <v>1500</v>
      </c>
      <c r="D81" s="24"/>
      <c r="E81" s="20">
        <f t="shared" si="2"/>
        <v>0</v>
      </c>
    </row>
    <row r="82" spans="1:5" ht="18.75" x14ac:dyDescent="0.3">
      <c r="A82" s="3" t="s">
        <v>77</v>
      </c>
      <c r="B82" s="15"/>
      <c r="C82" s="16"/>
      <c r="D82" s="17"/>
      <c r="E82" s="48">
        <f t="shared" si="2"/>
        <v>0</v>
      </c>
    </row>
    <row r="83" spans="1:5" x14ac:dyDescent="0.25">
      <c r="A83" s="18" t="s">
        <v>73</v>
      </c>
      <c r="B83" s="19">
        <v>50</v>
      </c>
      <c r="C83" s="20">
        <v>70</v>
      </c>
      <c r="D83" s="19"/>
      <c r="E83" s="20">
        <f t="shared" si="2"/>
        <v>0</v>
      </c>
    </row>
    <row r="84" spans="1:5" x14ac:dyDescent="0.25">
      <c r="A84" s="18" t="s">
        <v>74</v>
      </c>
      <c r="B84" s="19">
        <v>50</v>
      </c>
      <c r="C84" s="20">
        <v>80</v>
      </c>
      <c r="D84" s="19"/>
      <c r="E84" s="20">
        <f t="shared" si="2"/>
        <v>0</v>
      </c>
    </row>
    <row r="85" spans="1:5" x14ac:dyDescent="0.25">
      <c r="A85" s="21" t="s">
        <v>75</v>
      </c>
      <c r="B85" s="22">
        <v>30</v>
      </c>
      <c r="C85" s="23">
        <v>70</v>
      </c>
      <c r="D85" s="24"/>
      <c r="E85" s="20">
        <f t="shared" si="2"/>
        <v>0</v>
      </c>
    </row>
    <row r="86" spans="1:5" x14ac:dyDescent="0.25">
      <c r="A86" s="21" t="s">
        <v>76</v>
      </c>
      <c r="B86" s="22">
        <v>50</v>
      </c>
      <c r="C86" s="23">
        <v>80</v>
      </c>
      <c r="D86" s="24"/>
      <c r="E86" s="20">
        <f t="shared" si="2"/>
        <v>0</v>
      </c>
    </row>
    <row r="87" spans="1:5" x14ac:dyDescent="0.25">
      <c r="A87" s="32" t="s">
        <v>125</v>
      </c>
      <c r="B87" s="20">
        <v>20</v>
      </c>
      <c r="C87" s="31">
        <v>110</v>
      </c>
      <c r="D87" s="19"/>
      <c r="E87" s="20">
        <f t="shared" si="2"/>
        <v>0</v>
      </c>
    </row>
    <row r="88" spans="1:5" ht="18.75" x14ac:dyDescent="0.3">
      <c r="A88" s="2" t="s">
        <v>45</v>
      </c>
      <c r="B88" s="4"/>
      <c r="C88" s="4"/>
      <c r="D88" s="6"/>
      <c r="E88" s="48">
        <f t="shared" si="2"/>
        <v>0</v>
      </c>
    </row>
    <row r="89" spans="1:5" x14ac:dyDescent="0.25">
      <c r="A89" s="32" t="s">
        <v>46</v>
      </c>
      <c r="B89" s="20" t="s">
        <v>67</v>
      </c>
      <c r="C89" s="31">
        <v>400</v>
      </c>
      <c r="D89" s="19"/>
      <c r="E89" s="20">
        <f t="shared" si="2"/>
        <v>0</v>
      </c>
    </row>
    <row r="90" spans="1:5" x14ac:dyDescent="0.25">
      <c r="A90" s="32" t="s">
        <v>47</v>
      </c>
      <c r="B90" s="20" t="s">
        <v>67</v>
      </c>
      <c r="C90" s="31">
        <v>300</v>
      </c>
      <c r="D90" s="19"/>
      <c r="E90" s="20">
        <f t="shared" si="2"/>
        <v>0</v>
      </c>
    </row>
    <row r="91" spans="1:5" x14ac:dyDescent="0.25">
      <c r="A91" s="32" t="s">
        <v>48</v>
      </c>
      <c r="B91" s="20" t="s">
        <v>67</v>
      </c>
      <c r="C91" s="31">
        <v>300</v>
      </c>
      <c r="D91" s="19"/>
      <c r="E91" s="20">
        <f t="shared" si="2"/>
        <v>0</v>
      </c>
    </row>
    <row r="92" spans="1:5" x14ac:dyDescent="0.25">
      <c r="A92" s="32" t="s">
        <v>49</v>
      </c>
      <c r="B92" s="20" t="s">
        <v>68</v>
      </c>
      <c r="C92" s="31">
        <v>400</v>
      </c>
      <c r="D92" s="19"/>
      <c r="E92" s="20">
        <f t="shared" si="2"/>
        <v>0</v>
      </c>
    </row>
    <row r="93" spans="1:5" x14ac:dyDescent="0.25">
      <c r="A93" s="32" t="s">
        <v>50</v>
      </c>
      <c r="B93" s="20" t="s">
        <v>68</v>
      </c>
      <c r="C93" s="31">
        <v>300</v>
      </c>
      <c r="D93" s="19"/>
      <c r="E93" s="20">
        <f t="shared" si="2"/>
        <v>0</v>
      </c>
    </row>
    <row r="94" spans="1:5" x14ac:dyDescent="0.25">
      <c r="A94" s="32" t="s">
        <v>51</v>
      </c>
      <c r="B94" s="20" t="s">
        <v>68</v>
      </c>
      <c r="C94" s="31">
        <v>400</v>
      </c>
      <c r="D94" s="19"/>
      <c r="E94" s="20">
        <f t="shared" si="2"/>
        <v>0</v>
      </c>
    </row>
    <row r="95" spans="1:5" x14ac:dyDescent="0.25">
      <c r="A95" s="32" t="s">
        <v>52</v>
      </c>
      <c r="B95" s="20" t="s">
        <v>68</v>
      </c>
      <c r="C95" s="31">
        <v>450</v>
      </c>
      <c r="D95" s="19"/>
      <c r="E95" s="20">
        <f t="shared" si="2"/>
        <v>0</v>
      </c>
    </row>
    <row r="96" spans="1:5" ht="18.75" x14ac:dyDescent="0.3">
      <c r="A96" s="25" t="s">
        <v>80</v>
      </c>
      <c r="B96" s="7"/>
      <c r="C96" s="7"/>
      <c r="D96" s="26"/>
      <c r="E96" s="48">
        <f t="shared" si="2"/>
        <v>0</v>
      </c>
    </row>
    <row r="97" spans="1:5" x14ac:dyDescent="0.25">
      <c r="A97" s="19" t="s">
        <v>78</v>
      </c>
      <c r="B97" s="20">
        <v>250</v>
      </c>
      <c r="C97" s="27">
        <v>240</v>
      </c>
      <c r="D97" s="19"/>
      <c r="E97" s="20">
        <f t="shared" si="2"/>
        <v>0</v>
      </c>
    </row>
    <row r="98" spans="1:5" x14ac:dyDescent="0.25">
      <c r="A98" s="19" t="s">
        <v>78</v>
      </c>
      <c r="B98" s="20">
        <v>750</v>
      </c>
      <c r="C98" s="27">
        <v>490</v>
      </c>
      <c r="D98" s="19"/>
      <c r="E98" s="20">
        <f t="shared" si="2"/>
        <v>0</v>
      </c>
    </row>
    <row r="99" spans="1:5" x14ac:dyDescent="0.25">
      <c r="A99" s="19" t="s">
        <v>79</v>
      </c>
      <c r="B99" s="20">
        <v>250</v>
      </c>
      <c r="C99" s="27">
        <v>240</v>
      </c>
      <c r="D99" s="19"/>
      <c r="E99" s="20">
        <f t="shared" si="2"/>
        <v>0</v>
      </c>
    </row>
    <row r="100" spans="1:5" x14ac:dyDescent="0.25">
      <c r="A100" s="19" t="s">
        <v>79</v>
      </c>
      <c r="B100" s="28">
        <v>750</v>
      </c>
      <c r="C100" s="29">
        <v>490</v>
      </c>
      <c r="D100" s="19"/>
      <c r="E100" s="20">
        <f t="shared" si="2"/>
        <v>0</v>
      </c>
    </row>
    <row r="101" spans="1:5" x14ac:dyDescent="0.25">
      <c r="A101" s="21" t="s">
        <v>81</v>
      </c>
      <c r="B101" s="22">
        <v>0.25</v>
      </c>
      <c r="C101" s="30">
        <v>150</v>
      </c>
      <c r="D101" s="24"/>
      <c r="E101" s="20">
        <f t="shared" si="2"/>
        <v>0</v>
      </c>
    </row>
    <row r="102" spans="1:5" x14ac:dyDescent="0.25">
      <c r="A102" s="21" t="s">
        <v>82</v>
      </c>
      <c r="B102" s="22">
        <v>0.25</v>
      </c>
      <c r="C102" s="30">
        <v>150</v>
      </c>
      <c r="D102" s="24"/>
      <c r="E102" s="20">
        <f t="shared" si="2"/>
        <v>0</v>
      </c>
    </row>
    <row r="103" spans="1:5" x14ac:dyDescent="0.25">
      <c r="A103" s="21" t="s">
        <v>83</v>
      </c>
      <c r="B103" s="22">
        <v>0.25</v>
      </c>
      <c r="C103" s="30">
        <v>150</v>
      </c>
      <c r="D103" s="24"/>
      <c r="E103" s="20">
        <f t="shared" si="2"/>
        <v>0</v>
      </c>
    </row>
    <row r="104" spans="1:5" x14ac:dyDescent="0.25">
      <c r="A104" s="21" t="s">
        <v>84</v>
      </c>
      <c r="B104" s="22">
        <v>0.25</v>
      </c>
      <c r="C104" s="30">
        <v>150</v>
      </c>
      <c r="D104" s="24"/>
      <c r="E104" s="20">
        <f t="shared" si="2"/>
        <v>0</v>
      </c>
    </row>
    <row r="105" spans="1:5" x14ac:dyDescent="0.25">
      <c r="A105" s="21" t="s">
        <v>85</v>
      </c>
      <c r="B105" s="22">
        <v>0.25</v>
      </c>
      <c r="C105" s="30">
        <v>220</v>
      </c>
      <c r="D105" s="24"/>
      <c r="E105" s="20">
        <f t="shared" ref="E105:E131" si="3">C105*D105</f>
        <v>0</v>
      </c>
    </row>
    <row r="106" spans="1:5" x14ac:dyDescent="0.25">
      <c r="A106" s="21" t="s">
        <v>87</v>
      </c>
      <c r="B106" s="22">
        <v>200</v>
      </c>
      <c r="C106" s="30">
        <v>190</v>
      </c>
      <c r="D106" s="24"/>
      <c r="E106" s="20">
        <f t="shared" si="3"/>
        <v>0</v>
      </c>
    </row>
    <row r="107" spans="1:5" x14ac:dyDescent="0.25">
      <c r="A107" s="21" t="s">
        <v>86</v>
      </c>
      <c r="B107" s="22" t="s">
        <v>68</v>
      </c>
      <c r="C107" s="30">
        <v>300</v>
      </c>
      <c r="D107" s="24"/>
      <c r="E107" s="20">
        <f t="shared" si="3"/>
        <v>0</v>
      </c>
    </row>
    <row r="108" spans="1:5" x14ac:dyDescent="0.25">
      <c r="A108" s="21"/>
      <c r="B108" s="22"/>
      <c r="C108" s="30"/>
      <c r="D108" s="24"/>
      <c r="E108" s="20">
        <f t="shared" si="3"/>
        <v>0</v>
      </c>
    </row>
    <row r="109" spans="1:5" ht="19.5" x14ac:dyDescent="0.35">
      <c r="A109" s="42" t="s">
        <v>115</v>
      </c>
      <c r="B109" s="39"/>
      <c r="C109" s="40"/>
      <c r="D109" s="41"/>
      <c r="E109" s="48">
        <f t="shared" si="3"/>
        <v>0</v>
      </c>
    </row>
    <row r="110" spans="1:5" x14ac:dyDescent="0.25">
      <c r="A110" s="43" t="s">
        <v>116</v>
      </c>
      <c r="B110" s="44">
        <v>400</v>
      </c>
      <c r="C110" s="45">
        <v>250</v>
      </c>
      <c r="D110" s="43"/>
      <c r="E110" s="20">
        <f t="shared" si="3"/>
        <v>0</v>
      </c>
    </row>
    <row r="111" spans="1:5" x14ac:dyDescent="0.25">
      <c r="A111" s="43" t="s">
        <v>117</v>
      </c>
      <c r="B111" s="44">
        <v>400</v>
      </c>
      <c r="C111" s="45">
        <v>250</v>
      </c>
      <c r="D111" s="18"/>
      <c r="E111" s="20">
        <f t="shared" si="3"/>
        <v>0</v>
      </c>
    </row>
    <row r="112" spans="1:5" x14ac:dyDescent="0.25">
      <c r="A112" s="18" t="s">
        <v>118</v>
      </c>
      <c r="B112" s="46">
        <v>400</v>
      </c>
      <c r="C112" s="47">
        <v>250</v>
      </c>
      <c r="D112" s="18"/>
      <c r="E112" s="20">
        <f t="shared" si="3"/>
        <v>0</v>
      </c>
    </row>
    <row r="113" spans="1:5" x14ac:dyDescent="0.25">
      <c r="A113" s="19" t="s">
        <v>119</v>
      </c>
      <c r="B113" s="20">
        <v>400</v>
      </c>
      <c r="C113" s="27">
        <v>250</v>
      </c>
      <c r="D113" s="19"/>
      <c r="E113" s="20">
        <f t="shared" si="3"/>
        <v>0</v>
      </c>
    </row>
    <row r="114" spans="1:5" x14ac:dyDescent="0.25">
      <c r="A114" s="19" t="s">
        <v>120</v>
      </c>
      <c r="B114" s="20">
        <v>50</v>
      </c>
      <c r="C114" s="27">
        <v>150</v>
      </c>
      <c r="D114" s="19"/>
      <c r="E114" s="20">
        <f t="shared" si="3"/>
        <v>0</v>
      </c>
    </row>
    <row r="115" spans="1:5" x14ac:dyDescent="0.25">
      <c r="A115" s="19" t="s">
        <v>121</v>
      </c>
      <c r="B115" s="20">
        <v>100</v>
      </c>
      <c r="C115" s="27">
        <v>250</v>
      </c>
      <c r="D115" s="19"/>
      <c r="E115" s="20">
        <f t="shared" si="3"/>
        <v>0</v>
      </c>
    </row>
    <row r="116" spans="1:5" x14ac:dyDescent="0.25">
      <c r="A116" s="19" t="s">
        <v>122</v>
      </c>
      <c r="B116" s="20">
        <v>200</v>
      </c>
      <c r="C116" s="27">
        <v>150</v>
      </c>
      <c r="D116" s="19"/>
      <c r="E116" s="20">
        <f t="shared" si="3"/>
        <v>0</v>
      </c>
    </row>
    <row r="117" spans="1:5" x14ac:dyDescent="0.25">
      <c r="A117" s="19" t="s">
        <v>123</v>
      </c>
      <c r="B117" s="20">
        <v>200</v>
      </c>
      <c r="C117" s="27">
        <v>200</v>
      </c>
      <c r="D117" s="19"/>
      <c r="E117" s="20">
        <f t="shared" si="3"/>
        <v>0</v>
      </c>
    </row>
    <row r="118" spans="1:5" x14ac:dyDescent="0.25">
      <c r="A118" s="19" t="s">
        <v>124</v>
      </c>
      <c r="B118" s="20">
        <v>200</v>
      </c>
      <c r="C118" s="27">
        <v>200</v>
      </c>
      <c r="D118" s="19"/>
      <c r="E118" s="20">
        <f t="shared" si="3"/>
        <v>0</v>
      </c>
    </row>
    <row r="119" spans="1:5" x14ac:dyDescent="0.25">
      <c r="A119" s="21"/>
      <c r="B119" s="22"/>
      <c r="C119" s="30"/>
      <c r="D119" s="24"/>
      <c r="E119" s="20">
        <f t="shared" si="3"/>
        <v>0</v>
      </c>
    </row>
    <row r="120" spans="1:5" x14ac:dyDescent="0.25">
      <c r="A120" s="38" t="s">
        <v>102</v>
      </c>
      <c r="B120" s="39"/>
      <c r="C120" s="40"/>
      <c r="D120" s="41"/>
      <c r="E120" s="48">
        <f t="shared" si="3"/>
        <v>0</v>
      </c>
    </row>
    <row r="121" spans="1:5" x14ac:dyDescent="0.25">
      <c r="A121" s="21" t="s">
        <v>103</v>
      </c>
      <c r="B121" s="22">
        <v>0.5</v>
      </c>
      <c r="C121" s="30">
        <v>300</v>
      </c>
      <c r="D121" s="24"/>
      <c r="E121" s="20">
        <f t="shared" si="3"/>
        <v>0</v>
      </c>
    </row>
    <row r="122" spans="1:5" x14ac:dyDescent="0.25">
      <c r="A122" s="21" t="s">
        <v>104</v>
      </c>
      <c r="B122" s="22">
        <v>0.5</v>
      </c>
      <c r="C122" s="30">
        <v>240</v>
      </c>
      <c r="D122" s="24"/>
      <c r="E122" s="20">
        <f t="shared" si="3"/>
        <v>0</v>
      </c>
    </row>
    <row r="123" spans="1:5" x14ac:dyDescent="0.25">
      <c r="A123" s="21" t="s">
        <v>105</v>
      </c>
      <c r="B123" s="22">
        <v>0.33</v>
      </c>
      <c r="C123" s="30">
        <v>260</v>
      </c>
      <c r="D123" s="24"/>
      <c r="E123" s="20">
        <f t="shared" si="3"/>
        <v>0</v>
      </c>
    </row>
    <row r="124" spans="1:5" x14ac:dyDescent="0.25">
      <c r="A124" s="21" t="s">
        <v>106</v>
      </c>
      <c r="B124" s="22">
        <v>0.33</v>
      </c>
      <c r="C124" s="30">
        <v>300</v>
      </c>
      <c r="D124" s="24"/>
      <c r="E124" s="20">
        <f t="shared" si="3"/>
        <v>0</v>
      </c>
    </row>
    <row r="125" spans="1:5" x14ac:dyDescent="0.25">
      <c r="A125" s="21" t="s">
        <v>107</v>
      </c>
      <c r="B125" s="22">
        <v>0.33</v>
      </c>
      <c r="C125" s="30">
        <v>350</v>
      </c>
      <c r="D125" s="24"/>
      <c r="E125" s="20">
        <f t="shared" si="3"/>
        <v>0</v>
      </c>
    </row>
    <row r="126" spans="1:5" x14ac:dyDescent="0.25">
      <c r="A126" s="21" t="s">
        <v>108</v>
      </c>
      <c r="B126" s="22">
        <v>0.33</v>
      </c>
      <c r="C126" s="30">
        <v>300</v>
      </c>
      <c r="D126" s="24"/>
      <c r="E126" s="20">
        <f t="shared" si="3"/>
        <v>0</v>
      </c>
    </row>
    <row r="127" spans="1:5" x14ac:dyDescent="0.25">
      <c r="A127" s="21" t="s">
        <v>109</v>
      </c>
      <c r="B127" s="22">
        <v>0.33</v>
      </c>
      <c r="C127" s="30">
        <v>365</v>
      </c>
      <c r="D127" s="24"/>
      <c r="E127" s="20">
        <f t="shared" si="3"/>
        <v>0</v>
      </c>
    </row>
    <row r="128" spans="1:5" x14ac:dyDescent="0.25">
      <c r="A128" s="21" t="s">
        <v>110</v>
      </c>
      <c r="B128" s="22">
        <v>0.5</v>
      </c>
      <c r="C128" s="30">
        <v>300</v>
      </c>
      <c r="D128" s="24"/>
      <c r="E128" s="20">
        <f t="shared" si="3"/>
        <v>0</v>
      </c>
    </row>
    <row r="129" spans="1:5" x14ac:dyDescent="0.25">
      <c r="A129" s="21" t="s">
        <v>111</v>
      </c>
      <c r="B129" s="22">
        <v>0.75</v>
      </c>
      <c r="C129" s="30">
        <v>550</v>
      </c>
      <c r="D129" s="24"/>
      <c r="E129" s="20">
        <f t="shared" si="3"/>
        <v>0</v>
      </c>
    </row>
    <row r="130" spans="1:5" x14ac:dyDescent="0.25">
      <c r="A130" s="21" t="s">
        <v>112</v>
      </c>
      <c r="B130" s="22">
        <v>0.33</v>
      </c>
      <c r="C130" s="30">
        <v>290</v>
      </c>
      <c r="D130" s="24"/>
      <c r="E130" s="20">
        <f t="shared" si="3"/>
        <v>0</v>
      </c>
    </row>
    <row r="131" spans="1:5" x14ac:dyDescent="0.25">
      <c r="A131" s="32" t="s">
        <v>140</v>
      </c>
      <c r="B131" s="20">
        <v>0.5</v>
      </c>
      <c r="C131" s="31">
        <v>330</v>
      </c>
      <c r="D131" s="19"/>
      <c r="E131" s="20">
        <f t="shared" si="3"/>
        <v>0</v>
      </c>
    </row>
    <row r="132" spans="1:5" ht="19.5" x14ac:dyDescent="0.35">
      <c r="A132" s="8" t="s">
        <v>59</v>
      </c>
      <c r="B132" s="9"/>
      <c r="C132" s="9"/>
      <c r="D132" s="8"/>
      <c r="E132" s="14">
        <f>SUM(E3:E131)</f>
        <v>0</v>
      </c>
    </row>
    <row r="133" spans="1:5" x14ac:dyDescent="0.25">
      <c r="A133" s="19" t="s">
        <v>114</v>
      </c>
      <c r="B133" s="20"/>
      <c r="C133" s="20"/>
      <c r="D133" s="19"/>
      <c r="E133" s="36">
        <f>E132*10%</f>
        <v>0</v>
      </c>
    </row>
    <row r="134" spans="1:5" x14ac:dyDescent="0.25">
      <c r="A134" s="19" t="s">
        <v>60</v>
      </c>
      <c r="B134" s="20"/>
      <c r="C134" s="20">
        <v>200</v>
      </c>
      <c r="D134" s="19"/>
      <c r="E134" s="36">
        <f>C134*D134</f>
        <v>0</v>
      </c>
    </row>
    <row r="135" spans="1:5" x14ac:dyDescent="0.25">
      <c r="A135" s="19" t="s">
        <v>61</v>
      </c>
      <c r="B135" s="20"/>
      <c r="C135" s="20">
        <v>300</v>
      </c>
      <c r="D135" s="19"/>
      <c r="E135" s="36">
        <f>C135*D135</f>
        <v>0</v>
      </c>
    </row>
    <row r="136" spans="1:5" x14ac:dyDescent="0.25">
      <c r="A136" s="19" t="s">
        <v>62</v>
      </c>
      <c r="B136" s="20"/>
      <c r="C136" s="20">
        <v>11000</v>
      </c>
      <c r="D136" s="19"/>
      <c r="E136" s="36">
        <f>C136*D136</f>
        <v>0</v>
      </c>
    </row>
    <row r="137" spans="1:5" x14ac:dyDescent="0.25">
      <c r="A137" s="19" t="s">
        <v>63</v>
      </c>
      <c r="B137" s="20"/>
      <c r="C137" s="20">
        <v>14000</v>
      </c>
      <c r="D137" s="19"/>
      <c r="E137" s="36">
        <f>C137*D137</f>
        <v>0</v>
      </c>
    </row>
    <row r="138" spans="1:5" x14ac:dyDescent="0.25">
      <c r="A138" s="19" t="s">
        <v>64</v>
      </c>
      <c r="B138" s="20" t="s">
        <v>65</v>
      </c>
      <c r="C138" s="20">
        <v>10000</v>
      </c>
      <c r="D138" s="19"/>
      <c r="E138" s="36">
        <f>C138*D138</f>
        <v>0</v>
      </c>
    </row>
    <row r="139" spans="1:5" ht="19.5" x14ac:dyDescent="0.35">
      <c r="A139" s="8" t="s">
        <v>66</v>
      </c>
      <c r="B139" s="9"/>
      <c r="C139" s="9"/>
      <c r="D139" s="8"/>
      <c r="E139" s="9">
        <f>E132+E133+E134+E135+E136+E137+E138</f>
        <v>0</v>
      </c>
    </row>
  </sheetData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</vt:lpstr>
      <vt:lpstr>русс!Область_печати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Реутова Марина</dc:creator>
  <cp:lastModifiedBy>Даша</cp:lastModifiedBy>
  <cp:lastPrinted>2017-09-01T12:05:39Z</cp:lastPrinted>
  <dcterms:created xsi:type="dcterms:W3CDTF">2017-06-28T10:12:10Z</dcterms:created>
  <dcterms:modified xsi:type="dcterms:W3CDTF">2017-09-08T10:29:43Z</dcterms:modified>
</cp:coreProperties>
</file>